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475" activeTab="0"/>
  </bookViews>
  <sheets>
    <sheet name="別紙３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'記入例'!$A$1:$H$36</definedName>
    <definedName name="_xlnm.Print_Area" localSheetId="0">'別紙３'!$A$1:$J$39</definedName>
  </definedNames>
  <calcPr fullCalcOnLoad="1"/>
</workbook>
</file>

<file path=xl/sharedStrings.xml><?xml version="1.0" encoding="utf-8"?>
<sst xmlns="http://schemas.openxmlformats.org/spreadsheetml/2006/main" count="114" uniqueCount="74">
  <si>
    <t>地区名</t>
  </si>
  <si>
    <t>金額</t>
  </si>
  <si>
    <t>報償費</t>
  </si>
  <si>
    <t>消耗品費</t>
  </si>
  <si>
    <t>役務費</t>
  </si>
  <si>
    <t>会場使用料</t>
  </si>
  <si>
    <t>備品購入費</t>
  </si>
  <si>
    <t>対象経費</t>
  </si>
  <si>
    <t>対象経費内訳</t>
  </si>
  <si>
    <t>講師謝礼金</t>
  </si>
  <si>
    <t>保険料、電話料金</t>
  </si>
  <si>
    <t>会場借用料、冷暖房・電気・ガスなど会場の光熱水費</t>
  </si>
  <si>
    <t>レクリエーションの道具など、会場で使う備品の購入費</t>
  </si>
  <si>
    <t>月</t>
  </si>
  <si>
    <t>５月</t>
  </si>
  <si>
    <t>６月</t>
  </si>
  <si>
    <t>７月</t>
  </si>
  <si>
    <t>８月</t>
  </si>
  <si>
    <t>９月</t>
  </si>
  <si>
    <t>１１月</t>
  </si>
  <si>
    <t>１２月</t>
  </si>
  <si>
    <t>２月</t>
  </si>
  <si>
    <t>３月</t>
  </si>
  <si>
    <t>その他</t>
  </si>
  <si>
    <t>支出内訳</t>
  </si>
  <si>
    <t>合計</t>
  </si>
  <si>
    <t>ふれ愛サロン委託料の対象経費</t>
  </si>
  <si>
    <t>その他の経費</t>
  </si>
  <si>
    <t>１０月</t>
  </si>
  <si>
    <t>会費</t>
  </si>
  <si>
    <t>区からの助成</t>
  </si>
  <si>
    <t>前年繰越金</t>
  </si>
  <si>
    <t>雑収入</t>
  </si>
  <si>
    <t>サロン名</t>
  </si>
  <si>
    <t>内訳</t>
  </si>
  <si>
    <t>収入</t>
  </si>
  <si>
    <t>支出</t>
  </si>
  <si>
    <t>令和４年４月</t>
  </si>
  <si>
    <t>委託料50,000円、暖房費6,000円</t>
  </si>
  <si>
    <t>囲碁ボール購入積立用</t>
  </si>
  <si>
    <t>コピー用紙、インク、封筒、ごみ袋、水分補給用飲料　等</t>
  </si>
  <si>
    <t>前年積立金</t>
  </si>
  <si>
    <t>囲碁ボール購入積立：20,000</t>
  </si>
  <si>
    <t>ファイル代：500、写真代1,600
回覧チラシ作成代：5,000
暖房費（11～3月）：6,000
囲碁ボール購入積立：4,080</t>
  </si>
  <si>
    <t>記入例</t>
  </si>
  <si>
    <t>コピー用紙、インク、封筒、ごみ袋、水分補給用飲料　等</t>
  </si>
  <si>
    <t>令和５年度　ふれ愛サロン　収支決算書</t>
  </si>
  <si>
    <t>令和５年４月</t>
  </si>
  <si>
    <t>令和６年１月</t>
  </si>
  <si>
    <t>R５決算額</t>
  </si>
  <si>
    <t>区長名</t>
  </si>
  <si>
    <t>　　　　印</t>
  </si>
  <si>
    <t>報告者名
連絡先</t>
  </si>
  <si>
    <t>お茶：1,600</t>
  </si>
  <si>
    <t>講師謝礼：3,000
お茶：1,600</t>
  </si>
  <si>
    <t>講師謝礼：5,000
お茶：1,600</t>
  </si>
  <si>
    <t>お茶：3,200
ﾎﾞﾗﾝﾃｨｱ行事保険：1120</t>
  </si>
  <si>
    <t>講師謝礼：5,000、折り紙：700</t>
  </si>
  <si>
    <t>講師謝礼：3,000
お茶：800</t>
  </si>
  <si>
    <t>材料費：500円×20人＝10,000</t>
  </si>
  <si>
    <t>菓子代：2,000</t>
  </si>
  <si>
    <t>食事：12,000
景品代：7,000</t>
  </si>
  <si>
    <t>茶菓子：2,000</t>
  </si>
  <si>
    <t>R5決算額</t>
  </si>
  <si>
    <t>地区名</t>
  </si>
  <si>
    <t>区長名</t>
  </si>
  <si>
    <t>サロン名</t>
  </si>
  <si>
    <t>報告者名
連絡先</t>
  </si>
  <si>
    <t>　〇〇地区</t>
  </si>
  <si>
    <t>△△会</t>
  </si>
  <si>
    <t>　福寿　草子　　印</t>
  </si>
  <si>
    <t>　会計　辰野　町夫
　41-1111</t>
  </si>
  <si>
    <t>R5年町委託料</t>
  </si>
  <si>
    <t>食事代100円×60＝6,000、200円×40＝8,000、400円×20＝8,000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</si>
</sst>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3"/>
      <color indexed="8"/>
      <name val="HGP教科書体"/>
      <family val="1"/>
    </font>
    <font>
      <b/>
      <sz val="12"/>
      <color indexed="8"/>
      <name val="HGS教科書体"/>
      <family val="1"/>
    </font>
    <font>
      <b/>
      <sz val="14"/>
      <color indexed="8"/>
      <name val="HGS教科書体"/>
      <family val="1"/>
    </font>
    <font>
      <b/>
      <sz val="13"/>
      <color indexed="8"/>
      <name val="HGS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u val="single"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4"/>
      <color indexed="8"/>
      <name val="HG教科書体"/>
      <family val="1"/>
    </font>
    <font>
      <sz val="14"/>
      <color indexed="8"/>
      <name val="HGS教科書体"/>
      <family val="1"/>
    </font>
    <font>
      <b/>
      <sz val="12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1"/>
      <color indexed="8"/>
      <name val="HGS教科書体"/>
      <family val="1"/>
    </font>
    <font>
      <sz val="12"/>
      <color indexed="8"/>
      <name val="HGS教科書体"/>
      <family val="1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u val="single"/>
      <sz val="14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HG教科書体"/>
      <family val="1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HGS教科書体"/>
      <family val="1"/>
    </font>
    <font>
      <b/>
      <sz val="12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14"/>
      <color theme="1"/>
      <name val="ＭＳ Ｐゴシック"/>
      <family val="3"/>
    </font>
    <font>
      <sz val="12"/>
      <color theme="1"/>
      <name val="HGS教科書体"/>
      <family val="1"/>
    </font>
    <font>
      <sz val="11"/>
      <color theme="1"/>
      <name val="HGS教科書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60" applyFont="1">
      <alignment vertical="center"/>
      <protection/>
    </xf>
    <xf numFmtId="0" fontId="57" fillId="0" borderId="0" xfId="60" applyFont="1" applyAlignment="1">
      <alignment vertical="center" shrinkToFit="1"/>
      <protection/>
    </xf>
    <xf numFmtId="0" fontId="58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8" fillId="0" borderId="0" xfId="60" applyFont="1" applyBorder="1" applyAlignment="1">
      <alignment horizontal="center" vertical="center"/>
      <protection/>
    </xf>
    <xf numFmtId="38" fontId="58" fillId="0" borderId="0" xfId="48" applyFont="1" applyBorder="1" applyAlignment="1">
      <alignment horizontal="center" vertical="center"/>
    </xf>
    <xf numFmtId="0" fontId="59" fillId="0" borderId="0" xfId="60" applyFont="1" applyBorder="1" applyAlignment="1">
      <alignment horizontal="left" vertical="center"/>
      <protection/>
    </xf>
    <xf numFmtId="0" fontId="55" fillId="0" borderId="0" xfId="60" applyFont="1" applyBorder="1" applyAlignment="1">
      <alignment horizontal="center" vertical="center"/>
      <protection/>
    </xf>
    <xf numFmtId="0" fontId="60" fillId="33" borderId="14" xfId="60" applyFont="1" applyFill="1" applyBorder="1" applyAlignment="1">
      <alignment horizontal="center" vertical="center"/>
      <protection/>
    </xf>
    <xf numFmtId="0" fontId="60" fillId="0" borderId="14" xfId="60" applyFont="1" applyBorder="1" applyAlignment="1">
      <alignment horizontal="right" vertical="center"/>
      <protection/>
    </xf>
    <xf numFmtId="38" fontId="60" fillId="0" borderId="14" xfId="48" applyFont="1" applyBorder="1" applyAlignment="1">
      <alignment horizontal="center" vertical="center"/>
    </xf>
    <xf numFmtId="0" fontId="60" fillId="0" borderId="14" xfId="60" applyFont="1" applyBorder="1" applyAlignment="1">
      <alignment horizontal="center" vertical="center"/>
      <protection/>
    </xf>
    <xf numFmtId="38" fontId="60" fillId="33" borderId="14" xfId="48" applyFont="1" applyFill="1" applyBorder="1" applyAlignment="1">
      <alignment horizontal="center" vertical="center"/>
    </xf>
    <xf numFmtId="0" fontId="61" fillId="33" borderId="14" xfId="60" applyFont="1" applyFill="1" applyBorder="1" applyAlignment="1">
      <alignment horizontal="center" vertical="center"/>
      <protection/>
    </xf>
    <xf numFmtId="0" fontId="61" fillId="0" borderId="0" xfId="60" applyFont="1" applyFill="1" applyBorder="1" applyAlignment="1">
      <alignment horizontal="center" vertical="center"/>
      <protection/>
    </xf>
    <xf numFmtId="3" fontId="62" fillId="0" borderId="0" xfId="60" applyNumberFormat="1" applyFont="1" applyFill="1" applyBorder="1" applyAlignment="1">
      <alignment horizontal="center" vertical="center"/>
      <protection/>
    </xf>
    <xf numFmtId="0" fontId="62" fillId="0" borderId="0" xfId="60" applyFont="1" applyFill="1" applyBorder="1" applyAlignment="1">
      <alignment horizontal="center" vertical="center"/>
      <protection/>
    </xf>
    <xf numFmtId="0" fontId="57" fillId="0" borderId="0" xfId="60" applyFont="1" applyFill="1" applyBorder="1" applyAlignment="1">
      <alignment vertical="center" shrinkToFit="1"/>
      <protection/>
    </xf>
    <xf numFmtId="0" fontId="55" fillId="0" borderId="0" xfId="60" applyFont="1" applyFill="1" applyBorder="1">
      <alignment vertical="center"/>
      <protection/>
    </xf>
    <xf numFmtId="0" fontId="60" fillId="33" borderId="14" xfId="60" applyFont="1" applyFill="1" applyBorder="1" applyAlignment="1">
      <alignment horizontal="center" vertical="center"/>
      <protection/>
    </xf>
    <xf numFmtId="0" fontId="61" fillId="33" borderId="14" xfId="60" applyFont="1" applyFill="1" applyBorder="1" applyAlignment="1">
      <alignment horizontal="center" vertical="center"/>
      <protection/>
    </xf>
    <xf numFmtId="0" fontId="63" fillId="0" borderId="0" xfId="60" applyFont="1" applyFill="1" applyBorder="1" applyAlignment="1">
      <alignment horizontal="center" vertical="center"/>
      <protection/>
    </xf>
    <xf numFmtId="3" fontId="63" fillId="0" borderId="14" xfId="60" applyNumberFormat="1" applyFont="1" applyFill="1" applyBorder="1" applyAlignment="1">
      <alignment horizontal="center" vertical="center"/>
      <protection/>
    </xf>
    <xf numFmtId="3" fontId="61" fillId="33" borderId="14" xfId="60" applyNumberFormat="1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 horizontal="center" vertical="center"/>
    </xf>
    <xf numFmtId="0" fontId="60" fillId="0" borderId="0" xfId="60" applyFont="1" applyFill="1" applyBorder="1" applyAlignment="1">
      <alignment horizontal="center" vertical="center"/>
      <protection/>
    </xf>
    <xf numFmtId="0" fontId="61" fillId="0" borderId="0" xfId="60" applyFont="1" applyFill="1" applyBorder="1" applyAlignment="1">
      <alignment horizontal="center" vertical="center" shrinkToFit="1"/>
      <protection/>
    </xf>
    <xf numFmtId="0" fontId="58" fillId="0" borderId="0" xfId="0" applyFont="1" applyFill="1" applyAlignment="1">
      <alignment vertical="center"/>
    </xf>
    <xf numFmtId="0" fontId="64" fillId="0" borderId="0" xfId="60" applyFont="1" applyFill="1" applyBorder="1" applyAlignment="1">
      <alignment horizontal="center" vertical="center"/>
      <protection/>
    </xf>
    <xf numFmtId="3" fontId="65" fillId="0" borderId="14" xfId="60" applyNumberFormat="1" applyFont="1" applyFill="1" applyBorder="1" applyAlignment="1">
      <alignment horizontal="center" vertical="center"/>
      <protection/>
    </xf>
    <xf numFmtId="38" fontId="55" fillId="0" borderId="0" xfId="0" applyNumberFormat="1" applyFont="1" applyAlignment="1">
      <alignment vertical="center"/>
    </xf>
    <xf numFmtId="38" fontId="65" fillId="0" borderId="14" xfId="48" applyFont="1" applyBorder="1" applyAlignment="1">
      <alignment horizontal="center" vertical="center"/>
    </xf>
    <xf numFmtId="38" fontId="65" fillId="33" borderId="14" xfId="48" applyFont="1" applyFill="1" applyBorder="1" applyAlignment="1">
      <alignment horizontal="center" vertical="center"/>
    </xf>
    <xf numFmtId="0" fontId="66" fillId="0" borderId="0" xfId="60" applyFont="1" applyBorder="1" applyAlignment="1">
      <alignment horizontal="left" vertical="center"/>
      <protection/>
    </xf>
    <xf numFmtId="3" fontId="65" fillId="33" borderId="14" xfId="60" applyNumberFormat="1" applyFont="1" applyFill="1" applyBorder="1" applyAlignment="1">
      <alignment horizontal="center" vertical="center"/>
      <protection/>
    </xf>
    <xf numFmtId="0" fontId="67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/>
    </xf>
    <xf numFmtId="0" fontId="61" fillId="0" borderId="15" xfId="60" applyFont="1" applyFill="1" applyBorder="1" applyAlignment="1">
      <alignment horizontal="center" vertical="center"/>
      <protection/>
    </xf>
    <xf numFmtId="3" fontId="63" fillId="0" borderId="0" xfId="60" applyNumberFormat="1" applyFont="1" applyFill="1" applyBorder="1" applyAlignment="1">
      <alignment horizontal="center" vertical="center"/>
      <protection/>
    </xf>
    <xf numFmtId="0" fontId="60" fillId="0" borderId="15" xfId="60" applyFont="1" applyFill="1" applyBorder="1" applyAlignment="1">
      <alignment horizontal="center" vertical="center"/>
      <protection/>
    </xf>
    <xf numFmtId="0" fontId="60" fillId="0" borderId="16" xfId="60" applyFont="1" applyFill="1" applyBorder="1" applyAlignment="1">
      <alignment horizontal="center" vertical="center"/>
      <protection/>
    </xf>
    <xf numFmtId="0" fontId="61" fillId="0" borderId="15" xfId="60" applyFont="1" applyBorder="1" applyAlignment="1">
      <alignment vertical="center" shrinkToFit="1"/>
      <protection/>
    </xf>
    <xf numFmtId="0" fontId="60" fillId="0" borderId="15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0" fillId="0" borderId="17" xfId="60" applyFont="1" applyBorder="1" applyAlignment="1">
      <alignment horizontal="right" vertical="center"/>
      <protection/>
    </xf>
    <xf numFmtId="38" fontId="65" fillId="0" borderId="17" xfId="48" applyFont="1" applyBorder="1" applyAlignment="1">
      <alignment horizontal="center" vertical="center"/>
    </xf>
    <xf numFmtId="0" fontId="60" fillId="0" borderId="18" xfId="60" applyFont="1" applyBorder="1" applyAlignment="1">
      <alignment horizontal="right" vertical="center"/>
      <protection/>
    </xf>
    <xf numFmtId="38" fontId="65" fillId="0" borderId="18" xfId="48" applyFont="1" applyBorder="1" applyAlignment="1">
      <alignment horizontal="center" vertical="center"/>
    </xf>
    <xf numFmtId="0" fontId="60" fillId="0" borderId="0" xfId="60" applyFont="1" applyBorder="1" applyAlignment="1">
      <alignment horizontal="right" vertical="center"/>
      <protection/>
    </xf>
    <xf numFmtId="38" fontId="65" fillId="0" borderId="0" xfId="48" applyFont="1" applyBorder="1" applyAlignment="1">
      <alignment horizontal="center" vertical="center"/>
    </xf>
    <xf numFmtId="3" fontId="63" fillId="0" borderId="19" xfId="60" applyNumberFormat="1" applyFont="1" applyFill="1" applyBorder="1" applyAlignment="1">
      <alignment horizontal="center" vertical="center"/>
      <protection/>
    </xf>
    <xf numFmtId="3" fontId="63" fillId="0" borderId="16" xfId="60" applyNumberFormat="1" applyFont="1" applyFill="1" applyBorder="1" applyAlignment="1">
      <alignment horizontal="center" vertical="center"/>
      <protection/>
    </xf>
    <xf numFmtId="3" fontId="63" fillId="0" borderId="20" xfId="60" applyNumberFormat="1" applyFont="1" applyFill="1" applyBorder="1" applyAlignment="1">
      <alignment horizontal="center" vertical="center"/>
      <protection/>
    </xf>
    <xf numFmtId="0" fontId="58" fillId="0" borderId="16" xfId="0" applyFont="1" applyBorder="1" applyAlignment="1">
      <alignment horizontal="center" vertical="center"/>
    </xf>
    <xf numFmtId="38" fontId="60" fillId="0" borderId="19" xfId="48" applyFont="1" applyBorder="1" applyAlignment="1">
      <alignment horizontal="center" vertical="center"/>
    </xf>
    <xf numFmtId="38" fontId="60" fillId="0" borderId="16" xfId="48" applyFont="1" applyBorder="1" applyAlignment="1">
      <alignment horizontal="center" vertical="center"/>
    </xf>
    <xf numFmtId="38" fontId="60" fillId="0" borderId="20" xfId="48" applyFont="1" applyBorder="1" applyAlignment="1">
      <alignment horizontal="center" vertical="center"/>
    </xf>
    <xf numFmtId="0" fontId="61" fillId="33" borderId="19" xfId="60" applyFont="1" applyFill="1" applyBorder="1" applyAlignment="1">
      <alignment horizontal="center" vertical="center"/>
      <protection/>
    </xf>
    <xf numFmtId="0" fontId="61" fillId="33" borderId="16" xfId="60" applyFont="1" applyFill="1" applyBorder="1" applyAlignment="1">
      <alignment horizontal="center" vertical="center"/>
      <protection/>
    </xf>
    <xf numFmtId="0" fontId="61" fillId="33" borderId="20" xfId="60" applyFont="1" applyFill="1" applyBorder="1" applyAlignment="1">
      <alignment horizontal="center" vertical="center"/>
      <protection/>
    </xf>
    <xf numFmtId="38" fontId="61" fillId="33" borderId="19" xfId="48" applyFont="1" applyFill="1" applyBorder="1" applyAlignment="1">
      <alignment horizontal="center" vertical="center"/>
    </xf>
    <xf numFmtId="38" fontId="61" fillId="33" borderId="16" xfId="48" applyFont="1" applyFill="1" applyBorder="1" applyAlignment="1">
      <alignment horizontal="center" vertical="center"/>
    </xf>
    <xf numFmtId="38" fontId="61" fillId="33" borderId="20" xfId="48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1" fillId="0" borderId="16" xfId="60" applyFont="1" applyBorder="1" applyAlignment="1">
      <alignment horizontal="right" vertical="center" shrinkToFit="1"/>
      <protection/>
    </xf>
    <xf numFmtId="0" fontId="61" fillId="0" borderId="15" xfId="60" applyFont="1" applyFill="1" applyBorder="1" applyAlignment="1">
      <alignment horizontal="center" vertical="center"/>
      <protection/>
    </xf>
    <xf numFmtId="0" fontId="55" fillId="0" borderId="14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38" fontId="60" fillId="33" borderId="19" xfId="48" applyFont="1" applyFill="1" applyBorder="1" applyAlignment="1">
      <alignment horizontal="center" vertical="center"/>
    </xf>
    <xf numFmtId="38" fontId="60" fillId="33" borderId="16" xfId="48" applyFont="1" applyFill="1" applyBorder="1" applyAlignment="1">
      <alignment horizontal="center" vertical="center"/>
    </xf>
    <xf numFmtId="38" fontId="60" fillId="33" borderId="20" xfId="48" applyFont="1" applyFill="1" applyBorder="1" applyAlignment="1">
      <alignment horizontal="center" vertical="center"/>
    </xf>
    <xf numFmtId="0" fontId="55" fillId="0" borderId="14" xfId="60" applyFont="1" applyBorder="1" applyAlignment="1">
      <alignment horizontal="center" vertical="center"/>
      <protection/>
    </xf>
    <xf numFmtId="0" fontId="61" fillId="33" borderId="14" xfId="60" applyFont="1" applyFill="1" applyBorder="1" applyAlignment="1">
      <alignment horizontal="center" vertical="center"/>
      <protection/>
    </xf>
    <xf numFmtId="0" fontId="55" fillId="33" borderId="14" xfId="60" applyFont="1" applyFill="1" applyBorder="1" applyAlignment="1">
      <alignment horizontal="center" vertical="center"/>
      <protection/>
    </xf>
    <xf numFmtId="0" fontId="55" fillId="33" borderId="12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60" fillId="33" borderId="14" xfId="60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69" fillId="0" borderId="14" xfId="60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38" fontId="61" fillId="33" borderId="14" xfId="48" applyFont="1" applyFill="1" applyBorder="1" applyAlignment="1">
      <alignment horizontal="center" vertical="center"/>
    </xf>
    <xf numFmtId="38" fontId="70" fillId="0" borderId="14" xfId="48" applyFont="1" applyBorder="1" applyAlignment="1">
      <alignment horizontal="left" vertical="center"/>
    </xf>
    <xf numFmtId="0" fontId="70" fillId="0" borderId="14" xfId="60" applyFont="1" applyBorder="1" applyAlignment="1">
      <alignment horizontal="left" vertical="center"/>
      <protection/>
    </xf>
    <xf numFmtId="38" fontId="70" fillId="0" borderId="14" xfId="48" applyFont="1" applyBorder="1" applyAlignment="1">
      <alignment horizontal="left" vertical="center" wrapText="1"/>
    </xf>
    <xf numFmtId="0" fontId="70" fillId="0" borderId="0" xfId="60" applyFont="1" applyBorder="1" applyAlignment="1">
      <alignment horizontal="left" vertical="center"/>
      <protection/>
    </xf>
    <xf numFmtId="38" fontId="70" fillId="0" borderId="17" xfId="48" applyFont="1" applyBorder="1" applyAlignment="1">
      <alignment horizontal="left" vertical="center" wrapText="1"/>
    </xf>
    <xf numFmtId="38" fontId="70" fillId="0" borderId="17" xfId="48" applyFont="1" applyBorder="1" applyAlignment="1">
      <alignment horizontal="left" vertical="center"/>
    </xf>
    <xf numFmtId="0" fontId="70" fillId="0" borderId="17" xfId="60" applyFont="1" applyBorder="1" applyAlignment="1">
      <alignment horizontal="left" vertical="center" wrapText="1"/>
      <protection/>
    </xf>
    <xf numFmtId="0" fontId="70" fillId="0" borderId="17" xfId="60" applyFont="1" applyBorder="1" applyAlignment="1">
      <alignment horizontal="left" vertical="center"/>
      <protection/>
    </xf>
    <xf numFmtId="38" fontId="70" fillId="0" borderId="18" xfId="48" applyFont="1" applyBorder="1" applyAlignment="1">
      <alignment horizontal="left" vertical="center" wrapText="1"/>
    </xf>
    <xf numFmtId="38" fontId="70" fillId="0" borderId="18" xfId="48" applyFont="1" applyBorder="1" applyAlignment="1">
      <alignment horizontal="left" vertical="center"/>
    </xf>
    <xf numFmtId="0" fontId="70" fillId="0" borderId="18" xfId="60" applyFont="1" applyBorder="1" applyAlignment="1">
      <alignment horizontal="left" vertical="center"/>
      <protection/>
    </xf>
    <xf numFmtId="38" fontId="70" fillId="0" borderId="0" xfId="48" applyFont="1" applyBorder="1" applyAlignment="1">
      <alignment horizontal="left" vertical="center"/>
    </xf>
    <xf numFmtId="38" fontId="65" fillId="33" borderId="12" xfId="48" applyFont="1" applyFill="1" applyBorder="1" applyAlignment="1">
      <alignment horizontal="center" vertical="center"/>
    </xf>
    <xf numFmtId="38" fontId="65" fillId="33" borderId="26" xfId="48" applyFont="1" applyFill="1" applyBorder="1" applyAlignment="1">
      <alignment horizontal="center" vertical="center"/>
    </xf>
    <xf numFmtId="38" fontId="65" fillId="33" borderId="14" xfId="48" applyFont="1" applyFill="1" applyBorder="1" applyAlignment="1">
      <alignment horizontal="center" vertical="center"/>
    </xf>
    <xf numFmtId="38" fontId="65" fillId="33" borderId="13" xfId="48" applyFont="1" applyFill="1" applyBorder="1" applyAlignment="1">
      <alignment horizontal="center" vertical="center"/>
    </xf>
    <xf numFmtId="38" fontId="65" fillId="33" borderId="27" xfId="48" applyFont="1" applyFill="1" applyBorder="1" applyAlignment="1">
      <alignment horizontal="center" vertical="center"/>
    </xf>
    <xf numFmtId="0" fontId="69" fillId="0" borderId="14" xfId="60" applyFont="1" applyBorder="1" applyAlignment="1">
      <alignment horizontal="left" vertical="center"/>
      <protection/>
    </xf>
    <xf numFmtId="38" fontId="65" fillId="33" borderId="11" xfId="48" applyFont="1" applyFill="1" applyBorder="1" applyAlignment="1">
      <alignment horizontal="center" vertical="center"/>
    </xf>
    <xf numFmtId="38" fontId="65" fillId="33" borderId="29" xfId="48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38100</xdr:rowOff>
    </xdr:from>
    <xdr:to>
      <xdr:col>10</xdr:col>
      <xdr:colOff>19050</xdr:colOff>
      <xdr:row>0</xdr:row>
      <xdr:rowOff>352425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4229100" y="38100"/>
          <a:ext cx="2047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（別紙３）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38100</xdr:rowOff>
    </xdr:from>
    <xdr:to>
      <xdr:col>8</xdr:col>
      <xdr:colOff>19050</xdr:colOff>
      <xdr:row>0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38625" y="38100"/>
          <a:ext cx="2247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（別紙３）</a:t>
          </a:r>
        </a:p>
      </xdr:txBody>
    </xdr:sp>
    <xdr:clientData/>
  </xdr:twoCellAnchor>
  <xdr:twoCellAnchor>
    <xdr:from>
      <xdr:col>3</xdr:col>
      <xdr:colOff>771525</xdr:colOff>
      <xdr:row>1</xdr:row>
      <xdr:rowOff>95250</xdr:rowOff>
    </xdr:from>
    <xdr:to>
      <xdr:col>4</xdr:col>
      <xdr:colOff>19050</xdr:colOff>
      <xdr:row>5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2838450" y="342900"/>
          <a:ext cx="314325" cy="800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171450</xdr:rowOff>
    </xdr:from>
    <xdr:to>
      <xdr:col>5</xdr:col>
      <xdr:colOff>666750</xdr:colOff>
      <xdr:row>13</xdr:row>
      <xdr:rowOff>142875</xdr:rowOff>
    </xdr:to>
    <xdr:sp>
      <xdr:nvSpPr>
        <xdr:cNvPr id="3" name="角丸四角形吹き出し 3"/>
        <xdr:cNvSpPr>
          <a:spLocks/>
        </xdr:cNvSpPr>
      </xdr:nvSpPr>
      <xdr:spPr>
        <a:xfrm>
          <a:off x="2105025" y="2943225"/>
          <a:ext cx="2762250" cy="542925"/>
        </a:xfrm>
        <a:prstGeom prst="wedgeRoundRectCallout">
          <a:avLst>
            <a:gd name="adj1" fmla="val -44324"/>
            <a:gd name="adj2" fmla="val -9231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町からの委託料、区からの助成、会費等収入を記載してください。</a:t>
          </a:r>
        </a:p>
      </xdr:txBody>
    </xdr:sp>
    <xdr:clientData/>
  </xdr:twoCellAnchor>
  <xdr:twoCellAnchor>
    <xdr:from>
      <xdr:col>4</xdr:col>
      <xdr:colOff>95250</xdr:colOff>
      <xdr:row>18</xdr:row>
      <xdr:rowOff>123825</xdr:rowOff>
    </xdr:from>
    <xdr:to>
      <xdr:col>6</xdr:col>
      <xdr:colOff>485775</xdr:colOff>
      <xdr:row>20</xdr:row>
      <xdr:rowOff>304800</xdr:rowOff>
    </xdr:to>
    <xdr:sp>
      <xdr:nvSpPr>
        <xdr:cNvPr id="4" name="角丸四角形吹き出し 4"/>
        <xdr:cNvSpPr>
          <a:spLocks/>
        </xdr:cNvSpPr>
      </xdr:nvSpPr>
      <xdr:spPr>
        <a:xfrm>
          <a:off x="3228975" y="4600575"/>
          <a:ext cx="2524125" cy="847725"/>
        </a:xfrm>
        <a:prstGeom prst="wedgeRoundRectCallout">
          <a:avLst>
            <a:gd name="adj1" fmla="val -50203"/>
            <a:gd name="adj2" fmla="val -8022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その月に、利用した支出を記載。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対象経費は、マニュアル６の委託料の使い方（対象経費）を参考に分けて記載。</a:t>
          </a:r>
        </a:p>
      </xdr:txBody>
    </xdr:sp>
    <xdr:clientData/>
  </xdr:twoCellAnchor>
  <xdr:twoCellAnchor>
    <xdr:from>
      <xdr:col>4</xdr:col>
      <xdr:colOff>847725</xdr:colOff>
      <xdr:row>25</xdr:row>
      <xdr:rowOff>85725</xdr:rowOff>
    </xdr:from>
    <xdr:to>
      <xdr:col>6</xdr:col>
      <xdr:colOff>971550</xdr:colOff>
      <xdr:row>25</xdr:row>
      <xdr:rowOff>790575</xdr:rowOff>
    </xdr:to>
    <xdr:sp>
      <xdr:nvSpPr>
        <xdr:cNvPr id="5" name="角丸四角形吹き出し 5"/>
        <xdr:cNvSpPr>
          <a:spLocks/>
        </xdr:cNvSpPr>
      </xdr:nvSpPr>
      <xdr:spPr>
        <a:xfrm>
          <a:off x="3981450" y="7134225"/>
          <a:ext cx="2257425" cy="704850"/>
        </a:xfrm>
        <a:prstGeom prst="wedgeRoundRectCallout">
          <a:avLst>
            <a:gd name="adj1" fmla="val -60949"/>
            <a:gd name="adj2" fmla="val -709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その他は、月をまたいで支払いをするもの、まとめて支払いするもの等に御利用下さい。</a:t>
          </a:r>
        </a:p>
      </xdr:txBody>
    </xdr:sp>
    <xdr:clientData/>
  </xdr:twoCellAnchor>
  <xdr:twoCellAnchor>
    <xdr:from>
      <xdr:col>1</xdr:col>
      <xdr:colOff>276225</xdr:colOff>
      <xdr:row>18</xdr:row>
      <xdr:rowOff>342900</xdr:rowOff>
    </xdr:from>
    <xdr:to>
      <xdr:col>3</xdr:col>
      <xdr:colOff>600075</xdr:colOff>
      <xdr:row>21</xdr:row>
      <xdr:rowOff>76200</xdr:rowOff>
    </xdr:to>
    <xdr:sp>
      <xdr:nvSpPr>
        <xdr:cNvPr id="6" name="角丸四角形吹き出し 6"/>
        <xdr:cNvSpPr>
          <a:spLocks/>
        </xdr:cNvSpPr>
      </xdr:nvSpPr>
      <xdr:spPr>
        <a:xfrm>
          <a:off x="438150" y="4819650"/>
          <a:ext cx="2228850" cy="790575"/>
        </a:xfrm>
        <a:prstGeom prst="wedgeRoundRectCallout">
          <a:avLst>
            <a:gd name="adj1" fmla="val -48550"/>
            <a:gd name="adj2" fmla="val -1604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枠が狭いですが、広げてもらって</a:t>
          </a:r>
          <a:r>
            <a:rPr lang="en-US" cap="none" sz="1100" b="0" i="0" u="none" baseline="0">
              <a:solidFill>
                <a:srgbClr val="000000"/>
              </a:solidFill>
            </a:rPr>
            <a:t>OK</a:t>
          </a:r>
          <a:r>
            <a:rPr lang="en-US" cap="none" sz="1100" b="0" i="0" u="none" baseline="0">
              <a:solidFill>
                <a:srgbClr val="000000"/>
              </a:solidFill>
            </a:rPr>
            <a:t>です。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ページに収める必要はありません。</a:t>
          </a:r>
        </a:p>
      </xdr:txBody>
    </xdr:sp>
    <xdr:clientData/>
  </xdr:twoCellAnchor>
  <xdr:twoCellAnchor>
    <xdr:from>
      <xdr:col>3</xdr:col>
      <xdr:colOff>171450</xdr:colOff>
      <xdr:row>29</xdr:row>
      <xdr:rowOff>47625</xdr:rowOff>
    </xdr:from>
    <xdr:to>
      <xdr:col>4</xdr:col>
      <xdr:colOff>1009650</xdr:colOff>
      <xdr:row>31</xdr:row>
      <xdr:rowOff>133350</xdr:rowOff>
    </xdr:to>
    <xdr:sp>
      <xdr:nvSpPr>
        <xdr:cNvPr id="7" name="角丸四角形吹き出し 7"/>
        <xdr:cNvSpPr>
          <a:spLocks/>
        </xdr:cNvSpPr>
      </xdr:nvSpPr>
      <xdr:spPr>
        <a:xfrm>
          <a:off x="2238375" y="8610600"/>
          <a:ext cx="1905000" cy="685800"/>
        </a:xfrm>
        <a:prstGeom prst="wedgeRoundRectCallout">
          <a:avLst>
            <a:gd name="adj1" fmla="val 56611"/>
            <a:gd name="adj2" fmla="val 8544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対象経費を対象経費科目ごとに合計を出してください。</a:t>
          </a:r>
        </a:p>
      </xdr:txBody>
    </xdr:sp>
    <xdr:clientData/>
  </xdr:twoCellAnchor>
  <xdr:twoCellAnchor>
    <xdr:from>
      <xdr:col>0</xdr:col>
      <xdr:colOff>85725</xdr:colOff>
      <xdr:row>22</xdr:row>
      <xdr:rowOff>19050</xdr:rowOff>
    </xdr:from>
    <xdr:to>
      <xdr:col>7</xdr:col>
      <xdr:colOff>114300</xdr:colOff>
      <xdr:row>22</xdr:row>
      <xdr:rowOff>295275</xdr:rowOff>
    </xdr:to>
    <xdr:grpSp>
      <xdr:nvGrpSpPr>
        <xdr:cNvPr id="8" name="グループ化 14"/>
        <xdr:cNvGrpSpPr>
          <a:grpSpLocks/>
        </xdr:cNvGrpSpPr>
      </xdr:nvGrpSpPr>
      <xdr:grpSpPr>
        <a:xfrm>
          <a:off x="85725" y="5934075"/>
          <a:ext cx="6362700" cy="276225"/>
          <a:chOff x="638175" y="723892"/>
          <a:chExt cx="7058644" cy="352441"/>
        </a:xfrm>
        <a:solidFill>
          <a:srgbClr val="FFFFFF"/>
        </a:solidFill>
      </xdr:grpSpPr>
      <xdr:sp>
        <xdr:nvSpPr>
          <xdr:cNvPr id="9" name="フリーフォーム 15"/>
          <xdr:cNvSpPr>
            <a:spLocks/>
          </xdr:cNvSpPr>
        </xdr:nvSpPr>
        <xdr:spPr>
          <a:xfrm>
            <a:off x="638175" y="723892"/>
            <a:ext cx="7058644" cy="243096"/>
          </a:xfrm>
          <a:custGeom>
            <a:pathLst>
              <a:path h="266708" w="7062788">
                <a:moveTo>
                  <a:pt x="0" y="238133"/>
                </a:moveTo>
                <a:cubicBezTo>
                  <a:pt x="252412" y="119864"/>
                  <a:pt x="504825" y="1595"/>
                  <a:pt x="742950" y="8"/>
                </a:cubicBezTo>
                <a:cubicBezTo>
                  <a:pt x="981075" y="-1580"/>
                  <a:pt x="1200150" y="228608"/>
                  <a:pt x="1428750" y="228608"/>
                </a:cubicBezTo>
                <a:cubicBezTo>
                  <a:pt x="1657350" y="228608"/>
                  <a:pt x="1885950" y="-1579"/>
                  <a:pt x="2114550" y="8"/>
                </a:cubicBezTo>
                <a:cubicBezTo>
                  <a:pt x="2343150" y="1595"/>
                  <a:pt x="2574925" y="238133"/>
                  <a:pt x="2800350" y="238133"/>
                </a:cubicBezTo>
                <a:cubicBezTo>
                  <a:pt x="3025775" y="238133"/>
                  <a:pt x="3238500" y="8"/>
                  <a:pt x="3467100" y="8"/>
                </a:cubicBezTo>
                <a:cubicBezTo>
                  <a:pt x="3695700" y="8"/>
                  <a:pt x="3943350" y="236546"/>
                  <a:pt x="4171950" y="238133"/>
                </a:cubicBezTo>
                <a:cubicBezTo>
                  <a:pt x="4400550" y="239720"/>
                  <a:pt x="4606925" y="7945"/>
                  <a:pt x="4838700" y="9533"/>
                </a:cubicBezTo>
                <a:cubicBezTo>
                  <a:pt x="5070475" y="11120"/>
                  <a:pt x="5330825" y="247658"/>
                  <a:pt x="5562600" y="247658"/>
                </a:cubicBezTo>
                <a:cubicBezTo>
                  <a:pt x="5794375" y="247658"/>
                  <a:pt x="6002338" y="11120"/>
                  <a:pt x="6229350" y="9533"/>
                </a:cubicBezTo>
                <a:cubicBezTo>
                  <a:pt x="6456362" y="7946"/>
                  <a:pt x="6786563" y="209558"/>
                  <a:pt x="6924675" y="238133"/>
                </a:cubicBezTo>
                <a:cubicBezTo>
                  <a:pt x="7062788" y="266708"/>
                  <a:pt x="7060406" y="223845"/>
                  <a:pt x="7058025" y="18098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フリーフォーム 16"/>
          <xdr:cNvSpPr>
            <a:spLocks/>
          </xdr:cNvSpPr>
        </xdr:nvSpPr>
        <xdr:spPr>
          <a:xfrm>
            <a:off x="638175" y="833237"/>
            <a:ext cx="7058644" cy="243096"/>
          </a:xfrm>
          <a:custGeom>
            <a:pathLst>
              <a:path h="266708" w="7062788">
                <a:moveTo>
                  <a:pt x="0" y="238133"/>
                </a:moveTo>
                <a:cubicBezTo>
                  <a:pt x="252412" y="119864"/>
                  <a:pt x="504825" y="1595"/>
                  <a:pt x="742950" y="8"/>
                </a:cubicBezTo>
                <a:cubicBezTo>
                  <a:pt x="981075" y="-1580"/>
                  <a:pt x="1200150" y="228608"/>
                  <a:pt x="1428750" y="228608"/>
                </a:cubicBezTo>
                <a:cubicBezTo>
                  <a:pt x="1657350" y="228608"/>
                  <a:pt x="1885950" y="-1579"/>
                  <a:pt x="2114550" y="8"/>
                </a:cubicBezTo>
                <a:cubicBezTo>
                  <a:pt x="2343150" y="1595"/>
                  <a:pt x="2574925" y="238133"/>
                  <a:pt x="2800350" y="238133"/>
                </a:cubicBezTo>
                <a:cubicBezTo>
                  <a:pt x="3025775" y="238133"/>
                  <a:pt x="3238500" y="8"/>
                  <a:pt x="3467100" y="8"/>
                </a:cubicBezTo>
                <a:cubicBezTo>
                  <a:pt x="3695700" y="8"/>
                  <a:pt x="3943350" y="236546"/>
                  <a:pt x="4171950" y="238133"/>
                </a:cubicBezTo>
                <a:cubicBezTo>
                  <a:pt x="4400550" y="239720"/>
                  <a:pt x="4606925" y="7945"/>
                  <a:pt x="4838700" y="9533"/>
                </a:cubicBezTo>
                <a:cubicBezTo>
                  <a:pt x="5070475" y="11120"/>
                  <a:pt x="5330825" y="247658"/>
                  <a:pt x="5562600" y="247658"/>
                </a:cubicBezTo>
                <a:cubicBezTo>
                  <a:pt x="5794375" y="247658"/>
                  <a:pt x="6002338" y="11120"/>
                  <a:pt x="6229350" y="9533"/>
                </a:cubicBezTo>
                <a:cubicBezTo>
                  <a:pt x="6456362" y="7946"/>
                  <a:pt x="6786563" y="209558"/>
                  <a:pt x="6924675" y="238133"/>
                </a:cubicBezTo>
                <a:cubicBezTo>
                  <a:pt x="7062788" y="266708"/>
                  <a:pt x="7060406" y="223845"/>
                  <a:pt x="7058025" y="18098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"/>
  <sheetViews>
    <sheetView tabSelected="1" view="pageBreakPreview" zoomScale="90" zoomScaleSheetLayoutView="90" zoomScalePageLayoutView="0" workbookViewId="0" topLeftCell="A25">
      <selection activeCell="M41" sqref="M41"/>
    </sheetView>
  </sheetViews>
  <sheetFormatPr defaultColWidth="9.140625" defaultRowHeight="15"/>
  <cols>
    <col min="1" max="1" width="2.421875" style="1" customWidth="1"/>
    <col min="2" max="2" width="12.8515625" style="1" customWidth="1"/>
    <col min="3" max="3" width="15.421875" style="1" customWidth="1"/>
    <col min="4" max="4" width="3.421875" style="1" customWidth="1"/>
    <col min="5" max="5" width="2.421875" style="1" customWidth="1"/>
    <col min="6" max="6" width="7.7109375" style="1" customWidth="1"/>
    <col min="7" max="7" width="18.7109375" style="1" customWidth="1"/>
    <col min="8" max="9" width="14.421875" style="1" customWidth="1"/>
    <col min="10" max="10" width="2.00390625" style="1" customWidth="1"/>
    <col min="11" max="16384" width="9.00390625" style="1" customWidth="1"/>
  </cols>
  <sheetData>
    <row r="1" spans="2:7" ht="30.75" customHeight="1">
      <c r="B1" s="76" t="s">
        <v>46</v>
      </c>
      <c r="C1" s="77"/>
      <c r="D1" s="77"/>
      <c r="E1" s="77"/>
      <c r="F1" s="77"/>
      <c r="G1" s="77"/>
    </row>
    <row r="2" spans="2:9" ht="8.25" customHeight="1">
      <c r="B2" s="2"/>
      <c r="C2" s="3"/>
      <c r="D2" s="3"/>
      <c r="E2" s="3"/>
      <c r="F2" s="3"/>
      <c r="G2" s="4"/>
      <c r="H2" s="3"/>
      <c r="I2" s="3"/>
    </row>
    <row r="3" spans="2:9" s="5" customFormat="1" ht="27.75" customHeight="1">
      <c r="B3" s="43" t="s">
        <v>0</v>
      </c>
      <c r="C3" s="44"/>
      <c r="D3" s="20"/>
      <c r="E3" s="20"/>
      <c r="G3" s="46" t="s">
        <v>33</v>
      </c>
      <c r="H3" s="48"/>
      <c r="I3" s="48"/>
    </row>
    <row r="4" spans="2:9" s="5" customFormat="1" ht="27.75" customHeight="1">
      <c r="B4" s="47" t="s">
        <v>50</v>
      </c>
      <c r="C4" s="78" t="s">
        <v>51</v>
      </c>
      <c r="D4" s="78"/>
      <c r="E4" s="78"/>
      <c r="G4" s="49" t="s">
        <v>52</v>
      </c>
      <c r="H4" s="66"/>
      <c r="I4" s="66"/>
    </row>
    <row r="5" spans="2:9" s="33" customFormat="1" ht="9.75" customHeight="1">
      <c r="B5" s="30"/>
      <c r="C5" s="20"/>
      <c r="D5" s="20"/>
      <c r="E5" s="20"/>
      <c r="F5" s="31"/>
      <c r="G5" s="32"/>
      <c r="H5" s="32"/>
      <c r="I5" s="32"/>
    </row>
    <row r="6" spans="2:9" ht="15.75" customHeight="1">
      <c r="B6" s="34" t="s">
        <v>35</v>
      </c>
      <c r="C6" s="21"/>
      <c r="D6" s="21"/>
      <c r="E6" s="21"/>
      <c r="F6" s="22"/>
      <c r="G6" s="23"/>
      <c r="H6" s="24"/>
      <c r="I6" s="24"/>
    </row>
    <row r="7" spans="2:9" ht="23.25" customHeight="1">
      <c r="B7" s="19"/>
      <c r="C7" s="29" t="s">
        <v>1</v>
      </c>
      <c r="D7" s="70" t="s">
        <v>34</v>
      </c>
      <c r="E7" s="71"/>
      <c r="F7" s="71"/>
      <c r="G7" s="71"/>
      <c r="H7" s="71"/>
      <c r="I7" s="72"/>
    </row>
    <row r="8" spans="2:9" ht="21.75" customHeight="1">
      <c r="B8" s="19" t="s">
        <v>72</v>
      </c>
      <c r="C8" s="28"/>
      <c r="D8" s="63"/>
      <c r="E8" s="64"/>
      <c r="F8" s="64"/>
      <c r="G8" s="64"/>
      <c r="H8" s="64"/>
      <c r="I8" s="65"/>
    </row>
    <row r="9" spans="2:9" ht="21.75" customHeight="1">
      <c r="B9" s="19" t="s">
        <v>30</v>
      </c>
      <c r="C9" s="28"/>
      <c r="D9" s="63"/>
      <c r="E9" s="64"/>
      <c r="F9" s="64"/>
      <c r="G9" s="64"/>
      <c r="H9" s="64"/>
      <c r="I9" s="65"/>
    </row>
    <row r="10" spans="2:15" ht="21.75" customHeight="1">
      <c r="B10" s="19" t="s">
        <v>29</v>
      </c>
      <c r="C10" s="28"/>
      <c r="D10" s="63"/>
      <c r="E10" s="64"/>
      <c r="F10" s="64"/>
      <c r="G10" s="64"/>
      <c r="H10" s="64"/>
      <c r="I10" s="65"/>
      <c r="N10" s="79"/>
      <c r="O10" s="79"/>
    </row>
    <row r="11" spans="2:9" ht="21.75" customHeight="1">
      <c r="B11" s="19" t="s">
        <v>31</v>
      </c>
      <c r="C11" s="28"/>
      <c r="D11" s="63"/>
      <c r="E11" s="64"/>
      <c r="F11" s="64"/>
      <c r="G11" s="64"/>
      <c r="H11" s="64"/>
      <c r="I11" s="65"/>
    </row>
    <row r="12" spans="2:9" ht="21.75" customHeight="1">
      <c r="B12" s="19" t="s">
        <v>32</v>
      </c>
      <c r="C12" s="28"/>
      <c r="D12" s="63"/>
      <c r="E12" s="64"/>
      <c r="F12" s="64"/>
      <c r="G12" s="64"/>
      <c r="H12" s="64"/>
      <c r="I12" s="65"/>
    </row>
    <row r="13" spans="2:9" ht="23.25" customHeight="1">
      <c r="B13" s="19" t="s">
        <v>25</v>
      </c>
      <c r="C13" s="28">
        <f>IF(SUM(C8:C12)=0,"",SUM(C8:C12))</f>
      </c>
      <c r="D13" s="45"/>
      <c r="E13" s="45"/>
      <c r="F13" s="27"/>
      <c r="G13" s="27"/>
      <c r="H13" s="27"/>
      <c r="I13" s="27"/>
    </row>
    <row r="14" spans="2:9" ht="9" customHeight="1">
      <c r="B14" s="20"/>
      <c r="C14" s="21"/>
      <c r="D14" s="21"/>
      <c r="E14" s="21"/>
      <c r="F14" s="22"/>
      <c r="G14" s="23"/>
      <c r="H14" s="24"/>
      <c r="I14" s="24"/>
    </row>
    <row r="15" spans="2:9" ht="16.5" customHeight="1">
      <c r="B15" s="34" t="s">
        <v>36</v>
      </c>
      <c r="C15" s="21"/>
      <c r="D15" s="21"/>
      <c r="E15" s="21"/>
      <c r="F15" s="22"/>
      <c r="G15" s="23"/>
      <c r="H15" s="24"/>
      <c r="I15" s="24"/>
    </row>
    <row r="16" spans="2:9" ht="17.25" customHeight="1">
      <c r="B16" s="98" t="s">
        <v>13</v>
      </c>
      <c r="C16" s="98" t="s">
        <v>1</v>
      </c>
      <c r="D16" s="70" t="s">
        <v>24</v>
      </c>
      <c r="E16" s="71"/>
      <c r="F16" s="71"/>
      <c r="G16" s="71"/>
      <c r="H16" s="71"/>
      <c r="I16" s="72"/>
    </row>
    <row r="17" spans="2:9" ht="17.25" customHeight="1">
      <c r="B17" s="98"/>
      <c r="C17" s="98"/>
      <c r="D17" s="73" t="s">
        <v>7</v>
      </c>
      <c r="E17" s="74"/>
      <c r="F17" s="74"/>
      <c r="G17" s="75"/>
      <c r="H17" s="92" t="s">
        <v>27</v>
      </c>
      <c r="I17" s="92"/>
    </row>
    <row r="18" spans="2:9" ht="26.25" customHeight="1">
      <c r="B18" s="15" t="s">
        <v>47</v>
      </c>
      <c r="C18" s="16"/>
      <c r="D18" s="67"/>
      <c r="E18" s="68"/>
      <c r="F18" s="68"/>
      <c r="G18" s="69"/>
      <c r="H18" s="91"/>
      <c r="I18" s="91"/>
    </row>
    <row r="19" spans="2:9" ht="26.25" customHeight="1">
      <c r="B19" s="15" t="s">
        <v>14</v>
      </c>
      <c r="C19" s="16"/>
      <c r="D19" s="67"/>
      <c r="E19" s="68"/>
      <c r="F19" s="68"/>
      <c r="G19" s="69"/>
      <c r="H19" s="91"/>
      <c r="I19" s="91"/>
    </row>
    <row r="20" spans="2:9" ht="26.25" customHeight="1">
      <c r="B20" s="15" t="s">
        <v>15</v>
      </c>
      <c r="C20" s="16"/>
      <c r="D20" s="67"/>
      <c r="E20" s="68"/>
      <c r="F20" s="68"/>
      <c r="G20" s="69"/>
      <c r="H20" s="91"/>
      <c r="I20" s="91"/>
    </row>
    <row r="21" spans="2:9" ht="26.25" customHeight="1">
      <c r="B21" s="15" t="s">
        <v>16</v>
      </c>
      <c r="C21" s="16"/>
      <c r="D21" s="67"/>
      <c r="E21" s="68"/>
      <c r="F21" s="68"/>
      <c r="G21" s="69"/>
      <c r="H21" s="91"/>
      <c r="I21" s="91"/>
    </row>
    <row r="22" spans="2:9" ht="26.25" customHeight="1">
      <c r="B22" s="15" t="s">
        <v>17</v>
      </c>
      <c r="C22" s="16"/>
      <c r="D22" s="67"/>
      <c r="E22" s="68"/>
      <c r="F22" s="68"/>
      <c r="G22" s="69"/>
      <c r="H22" s="91"/>
      <c r="I22" s="91"/>
    </row>
    <row r="23" spans="2:9" ht="26.25" customHeight="1">
      <c r="B23" s="15" t="s">
        <v>18</v>
      </c>
      <c r="C23" s="16"/>
      <c r="D23" s="67"/>
      <c r="E23" s="68"/>
      <c r="F23" s="68"/>
      <c r="G23" s="69"/>
      <c r="H23" s="91"/>
      <c r="I23" s="91"/>
    </row>
    <row r="24" spans="2:9" ht="26.25" customHeight="1">
      <c r="B24" s="15" t="s">
        <v>28</v>
      </c>
      <c r="C24" s="16"/>
      <c r="D24" s="67"/>
      <c r="E24" s="68"/>
      <c r="F24" s="68"/>
      <c r="G24" s="69"/>
      <c r="H24" s="91"/>
      <c r="I24" s="91"/>
    </row>
    <row r="25" spans="2:9" ht="26.25" customHeight="1">
      <c r="B25" s="15" t="s">
        <v>19</v>
      </c>
      <c r="C25" s="16"/>
      <c r="D25" s="67"/>
      <c r="E25" s="68"/>
      <c r="F25" s="68"/>
      <c r="G25" s="69"/>
      <c r="H25" s="91"/>
      <c r="I25" s="91"/>
    </row>
    <row r="26" spans="2:9" ht="26.25" customHeight="1">
      <c r="B26" s="15" t="s">
        <v>20</v>
      </c>
      <c r="C26" s="16"/>
      <c r="D26" s="67"/>
      <c r="E26" s="68"/>
      <c r="F26" s="68"/>
      <c r="G26" s="69"/>
      <c r="H26" s="91"/>
      <c r="I26" s="91"/>
    </row>
    <row r="27" spans="2:9" ht="26.25" customHeight="1">
      <c r="B27" s="15" t="s">
        <v>48</v>
      </c>
      <c r="C27" s="16"/>
      <c r="D27" s="67"/>
      <c r="E27" s="68"/>
      <c r="F27" s="68"/>
      <c r="G27" s="69"/>
      <c r="H27" s="91"/>
      <c r="I27" s="91"/>
    </row>
    <row r="28" spans="2:9" ht="26.25" customHeight="1">
      <c r="B28" s="15" t="s">
        <v>21</v>
      </c>
      <c r="C28" s="16"/>
      <c r="D28" s="67"/>
      <c r="E28" s="68"/>
      <c r="F28" s="68"/>
      <c r="G28" s="69"/>
      <c r="H28" s="91"/>
      <c r="I28" s="91"/>
    </row>
    <row r="29" spans="2:9" ht="26.25" customHeight="1">
      <c r="B29" s="15" t="s">
        <v>22</v>
      </c>
      <c r="C29" s="16"/>
      <c r="D29" s="67"/>
      <c r="E29" s="68"/>
      <c r="F29" s="68"/>
      <c r="G29" s="69"/>
      <c r="H29" s="91"/>
      <c r="I29" s="91"/>
    </row>
    <row r="30" spans="2:9" ht="54" customHeight="1">
      <c r="B30" s="17" t="s">
        <v>23</v>
      </c>
      <c r="C30" s="16"/>
      <c r="D30" s="67"/>
      <c r="E30" s="68"/>
      <c r="F30" s="68"/>
      <c r="G30" s="69"/>
      <c r="H30" s="91"/>
      <c r="I30" s="91"/>
    </row>
    <row r="31" spans="2:9" ht="26.25" customHeight="1">
      <c r="B31" s="14" t="s">
        <v>25</v>
      </c>
      <c r="C31" s="18">
        <f>IF(SUM(C18:C30)=0,"",SUM(C18:C30))</f>
      </c>
      <c r="D31" s="88"/>
      <c r="E31" s="89"/>
      <c r="F31" s="89"/>
      <c r="G31" s="90"/>
      <c r="H31" s="93"/>
      <c r="I31" s="93"/>
    </row>
    <row r="32" spans="2:9" ht="11.25" customHeight="1">
      <c r="B32" s="10"/>
      <c r="C32" s="10"/>
      <c r="D32" s="10"/>
      <c r="E32" s="10"/>
      <c r="F32" s="11"/>
      <c r="G32" s="11"/>
      <c r="H32" s="13"/>
      <c r="I32" s="13"/>
    </row>
    <row r="33" spans="2:9" ht="21" customHeight="1" thickBot="1">
      <c r="B33" s="12" t="s">
        <v>26</v>
      </c>
      <c r="C33" s="10"/>
      <c r="D33" s="10"/>
      <c r="E33" s="10"/>
      <c r="F33" s="11"/>
      <c r="G33" s="11"/>
      <c r="H33" s="3"/>
      <c r="I33" s="3"/>
    </row>
    <row r="34" spans="2:9" ht="22.5" customHeight="1" thickBot="1">
      <c r="B34" s="6" t="s">
        <v>7</v>
      </c>
      <c r="C34" s="84" t="s">
        <v>8</v>
      </c>
      <c r="D34" s="84"/>
      <c r="E34" s="84"/>
      <c r="F34" s="84"/>
      <c r="G34" s="85"/>
      <c r="H34" s="99" t="s">
        <v>49</v>
      </c>
      <c r="I34" s="100"/>
    </row>
    <row r="35" spans="2:9" ht="22.5" customHeight="1" thickTop="1">
      <c r="B35" s="7" t="s">
        <v>2</v>
      </c>
      <c r="C35" s="86" t="s">
        <v>9</v>
      </c>
      <c r="D35" s="86"/>
      <c r="E35" s="86"/>
      <c r="F35" s="86"/>
      <c r="G35" s="87"/>
      <c r="H35" s="101"/>
      <c r="I35" s="102"/>
    </row>
    <row r="36" spans="2:9" ht="22.5" customHeight="1">
      <c r="B36" s="8" t="s">
        <v>3</v>
      </c>
      <c r="C36" s="80" t="s">
        <v>45</v>
      </c>
      <c r="D36" s="80"/>
      <c r="E36" s="80"/>
      <c r="F36" s="80"/>
      <c r="G36" s="81"/>
      <c r="H36" s="94"/>
      <c r="I36" s="95"/>
    </row>
    <row r="37" spans="2:9" ht="22.5" customHeight="1">
      <c r="B37" s="8" t="s">
        <v>4</v>
      </c>
      <c r="C37" s="80" t="s">
        <v>10</v>
      </c>
      <c r="D37" s="80"/>
      <c r="E37" s="80"/>
      <c r="F37" s="80"/>
      <c r="G37" s="81"/>
      <c r="H37" s="94"/>
      <c r="I37" s="95"/>
    </row>
    <row r="38" spans="2:9" ht="22.5" customHeight="1">
      <c r="B38" s="8" t="s">
        <v>5</v>
      </c>
      <c r="C38" s="80" t="s">
        <v>11</v>
      </c>
      <c r="D38" s="80"/>
      <c r="E38" s="80"/>
      <c r="F38" s="80"/>
      <c r="G38" s="81"/>
      <c r="H38" s="94"/>
      <c r="I38" s="95"/>
    </row>
    <row r="39" spans="2:9" ht="22.5" customHeight="1" thickBot="1">
      <c r="B39" s="9" t="s">
        <v>6</v>
      </c>
      <c r="C39" s="82" t="s">
        <v>12</v>
      </c>
      <c r="D39" s="82"/>
      <c r="E39" s="82"/>
      <c r="F39" s="82"/>
      <c r="G39" s="83"/>
      <c r="H39" s="96"/>
      <c r="I39" s="97"/>
    </row>
  </sheetData>
  <sheetProtection/>
  <mergeCells count="55">
    <mergeCell ref="H38:I38"/>
    <mergeCell ref="H39:I39"/>
    <mergeCell ref="C16:C17"/>
    <mergeCell ref="B16:B17"/>
    <mergeCell ref="H34:I34"/>
    <mergeCell ref="H35:I35"/>
    <mergeCell ref="H36:I36"/>
    <mergeCell ref="H37:I37"/>
    <mergeCell ref="H29:I29"/>
    <mergeCell ref="H30:I30"/>
    <mergeCell ref="H31:I31"/>
    <mergeCell ref="H20:I20"/>
    <mergeCell ref="H21:I21"/>
    <mergeCell ref="H22:I22"/>
    <mergeCell ref="H23:I23"/>
    <mergeCell ref="H27:I27"/>
    <mergeCell ref="H25:I25"/>
    <mergeCell ref="D29:G29"/>
    <mergeCell ref="D30:G30"/>
    <mergeCell ref="D31:G31"/>
    <mergeCell ref="H24:I24"/>
    <mergeCell ref="H17:I17"/>
    <mergeCell ref="H18:I18"/>
    <mergeCell ref="H19:I19"/>
    <mergeCell ref="D22:G22"/>
    <mergeCell ref="H26:I26"/>
    <mergeCell ref="H28:I28"/>
    <mergeCell ref="B1:G1"/>
    <mergeCell ref="C4:E4"/>
    <mergeCell ref="N10:O10"/>
    <mergeCell ref="D7:I7"/>
    <mergeCell ref="C38:G38"/>
    <mergeCell ref="C39:G39"/>
    <mergeCell ref="C34:G34"/>
    <mergeCell ref="C35:G35"/>
    <mergeCell ref="C36:G36"/>
    <mergeCell ref="C37:G37"/>
    <mergeCell ref="D16:I16"/>
    <mergeCell ref="D17:G17"/>
    <mergeCell ref="D18:G18"/>
    <mergeCell ref="D19:G19"/>
    <mergeCell ref="D20:G20"/>
    <mergeCell ref="D21:G21"/>
    <mergeCell ref="D23:G23"/>
    <mergeCell ref="D24:G24"/>
    <mergeCell ref="D25:G25"/>
    <mergeCell ref="D26:G26"/>
    <mergeCell ref="D27:G27"/>
    <mergeCell ref="D28:G28"/>
    <mergeCell ref="D8:I8"/>
    <mergeCell ref="D9:I9"/>
    <mergeCell ref="D10:I10"/>
    <mergeCell ref="D11:I11"/>
    <mergeCell ref="D12:I12"/>
    <mergeCell ref="H4:I4"/>
  </mergeCells>
  <printOptions/>
  <pageMargins left="0.7086614173228347" right="0.3149606299212598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showGridLines="0" view="pageBreakPreview" zoomScale="90" zoomScaleSheetLayoutView="90" zoomScalePageLayoutView="0" workbookViewId="0" topLeftCell="A1">
      <selection activeCell="A1" sqref="A1:H36"/>
    </sheetView>
  </sheetViews>
  <sheetFormatPr defaultColWidth="9.140625" defaultRowHeight="15"/>
  <cols>
    <col min="1" max="1" width="2.421875" style="1" customWidth="1"/>
    <col min="2" max="2" width="13.140625" style="1" customWidth="1"/>
    <col min="3" max="3" width="15.421875" style="1" customWidth="1"/>
    <col min="4" max="7" width="16.00390625" style="1" customWidth="1"/>
    <col min="8" max="8" width="2.00390625" style="1" customWidth="1"/>
    <col min="9" max="16384" width="9.00390625" style="1" customWidth="1"/>
  </cols>
  <sheetData>
    <row r="1" spans="2:6" ht="19.5" customHeight="1">
      <c r="B1" s="41" t="s">
        <v>44</v>
      </c>
      <c r="C1" s="76" t="s">
        <v>46</v>
      </c>
      <c r="D1" s="76"/>
      <c r="E1" s="76"/>
      <c r="F1" s="76"/>
    </row>
    <row r="2" spans="2:6" ht="7.5" customHeight="1">
      <c r="B2" s="50"/>
      <c r="C2" s="42"/>
      <c r="D2" s="42"/>
      <c r="E2" s="42"/>
      <c r="F2" s="42"/>
    </row>
    <row r="3" spans="2:7" ht="26.25" customHeight="1">
      <c r="B3" s="43" t="s">
        <v>64</v>
      </c>
      <c r="C3" s="51" t="s">
        <v>68</v>
      </c>
      <c r="D3" s="52"/>
      <c r="E3" s="52" t="s">
        <v>66</v>
      </c>
      <c r="F3" s="53" t="s">
        <v>69</v>
      </c>
      <c r="G3" s="54"/>
    </row>
    <row r="4" spans="2:7" ht="30.75" customHeight="1">
      <c r="B4" s="55" t="s">
        <v>65</v>
      </c>
      <c r="C4" s="104" t="s">
        <v>70</v>
      </c>
      <c r="D4" s="105"/>
      <c r="E4" s="56" t="s">
        <v>67</v>
      </c>
      <c r="F4" s="106" t="s">
        <v>71</v>
      </c>
      <c r="G4" s="106"/>
    </row>
    <row r="5" spans="2:7" ht="6" customHeight="1">
      <c r="B5" s="2"/>
      <c r="C5" s="3"/>
      <c r="D5" s="3"/>
      <c r="E5" s="4"/>
      <c r="F5" s="3"/>
      <c r="G5" s="3"/>
    </row>
    <row r="6" spans="2:7" ht="15" customHeight="1">
      <c r="B6" s="34" t="s">
        <v>35</v>
      </c>
      <c r="C6" s="21"/>
      <c r="D6" s="22"/>
      <c r="E6" s="23"/>
      <c r="F6" s="24"/>
      <c r="G6" s="24"/>
    </row>
    <row r="7" spans="2:7" ht="23.25" customHeight="1">
      <c r="B7" s="26"/>
      <c r="C7" s="29" t="s">
        <v>1</v>
      </c>
      <c r="D7" s="92" t="s">
        <v>34</v>
      </c>
      <c r="E7" s="92"/>
      <c r="F7" s="92"/>
      <c r="G7" s="92"/>
    </row>
    <row r="8" spans="2:7" ht="22.5" customHeight="1">
      <c r="B8" s="26" t="s">
        <v>72</v>
      </c>
      <c r="C8" s="35">
        <v>56000</v>
      </c>
      <c r="D8" s="103" t="s">
        <v>38</v>
      </c>
      <c r="E8" s="103"/>
      <c r="F8" s="103"/>
      <c r="G8" s="103"/>
    </row>
    <row r="9" spans="2:7" ht="22.5" customHeight="1">
      <c r="B9" s="26" t="s">
        <v>30</v>
      </c>
      <c r="C9" s="35">
        <v>30000</v>
      </c>
      <c r="D9" s="103"/>
      <c r="E9" s="103"/>
      <c r="F9" s="103"/>
      <c r="G9" s="103"/>
    </row>
    <row r="10" spans="2:7" ht="22.5" customHeight="1">
      <c r="B10" s="26" t="s">
        <v>29</v>
      </c>
      <c r="C10" s="35">
        <v>22000</v>
      </c>
      <c r="D10" s="103" t="s">
        <v>73</v>
      </c>
      <c r="E10" s="103"/>
      <c r="F10" s="103"/>
      <c r="G10" s="103"/>
    </row>
    <row r="11" spans="2:7" ht="22.5" customHeight="1">
      <c r="B11" s="26" t="s">
        <v>31</v>
      </c>
      <c r="C11" s="35">
        <v>20000</v>
      </c>
      <c r="D11" s="103" t="s">
        <v>39</v>
      </c>
      <c r="E11" s="103"/>
      <c r="F11" s="103"/>
      <c r="G11" s="103"/>
    </row>
    <row r="12" spans="2:7" ht="22.5" customHeight="1">
      <c r="B12" s="26" t="s">
        <v>32</v>
      </c>
      <c r="C12" s="35">
        <v>0</v>
      </c>
      <c r="D12" s="103"/>
      <c r="E12" s="103"/>
      <c r="F12" s="103"/>
      <c r="G12" s="103"/>
    </row>
    <row r="13" spans="2:7" ht="22.5" customHeight="1">
      <c r="B13" s="26" t="s">
        <v>25</v>
      </c>
      <c r="C13" s="40">
        <f>IF(SUM(C8:C12)=0,"",SUM(C8:C12))</f>
        <v>128000</v>
      </c>
      <c r="D13" s="31"/>
      <c r="E13" s="31"/>
      <c r="F13" s="31"/>
      <c r="G13" s="31"/>
    </row>
    <row r="14" spans="2:7" ht="11.25" customHeight="1">
      <c r="B14" s="20"/>
      <c r="C14" s="21"/>
      <c r="D14" s="22"/>
      <c r="E14" s="23"/>
      <c r="F14" s="24"/>
      <c r="G14" s="24"/>
    </row>
    <row r="15" spans="2:7" ht="13.5" customHeight="1">
      <c r="B15" s="34" t="s">
        <v>36</v>
      </c>
      <c r="C15" s="21"/>
      <c r="D15" s="22"/>
      <c r="E15" s="23"/>
      <c r="F15" s="24"/>
      <c r="G15" s="24"/>
    </row>
    <row r="16" spans="2:7" ht="21" customHeight="1">
      <c r="B16" s="98" t="s">
        <v>13</v>
      </c>
      <c r="C16" s="98" t="s">
        <v>1</v>
      </c>
      <c r="D16" s="92" t="s">
        <v>24</v>
      </c>
      <c r="E16" s="92"/>
      <c r="F16" s="92"/>
      <c r="G16" s="92"/>
    </row>
    <row r="17" spans="2:7" ht="21" customHeight="1">
      <c r="B17" s="98"/>
      <c r="C17" s="98"/>
      <c r="D17" s="107" t="s">
        <v>7</v>
      </c>
      <c r="E17" s="107"/>
      <c r="F17" s="92" t="s">
        <v>27</v>
      </c>
      <c r="G17" s="92"/>
    </row>
    <row r="18" spans="2:7" ht="22.5" customHeight="1">
      <c r="B18" s="15" t="s">
        <v>37</v>
      </c>
      <c r="C18" s="37">
        <v>3600</v>
      </c>
      <c r="D18" s="108" t="s">
        <v>53</v>
      </c>
      <c r="E18" s="108"/>
      <c r="F18" s="109" t="s">
        <v>60</v>
      </c>
      <c r="G18" s="109"/>
    </row>
    <row r="19" spans="2:7" ht="30" customHeight="1">
      <c r="B19" s="15" t="s">
        <v>14</v>
      </c>
      <c r="C19" s="37">
        <v>4600</v>
      </c>
      <c r="D19" s="110" t="s">
        <v>54</v>
      </c>
      <c r="E19" s="108"/>
      <c r="F19" s="109"/>
      <c r="G19" s="109"/>
    </row>
    <row r="20" spans="2:7" ht="22.5" customHeight="1">
      <c r="B20" s="15" t="s">
        <v>15</v>
      </c>
      <c r="C20" s="37">
        <v>1600</v>
      </c>
      <c r="D20" s="108" t="s">
        <v>53</v>
      </c>
      <c r="E20" s="108"/>
      <c r="F20" s="109"/>
      <c r="G20" s="109"/>
    </row>
    <row r="21" spans="2:7" ht="30.75" customHeight="1">
      <c r="B21" s="15" t="s">
        <v>16</v>
      </c>
      <c r="C21" s="37">
        <v>6600</v>
      </c>
      <c r="D21" s="110" t="s">
        <v>55</v>
      </c>
      <c r="E21" s="108"/>
      <c r="F21" s="109"/>
      <c r="G21" s="109"/>
    </row>
    <row r="22" spans="2:7" ht="30" customHeight="1">
      <c r="B22" s="57" t="s">
        <v>17</v>
      </c>
      <c r="C22" s="58">
        <v>23320</v>
      </c>
      <c r="D22" s="112" t="s">
        <v>56</v>
      </c>
      <c r="E22" s="113"/>
      <c r="F22" s="114" t="s">
        <v>61</v>
      </c>
      <c r="G22" s="115"/>
    </row>
    <row r="23" spans="2:7" ht="25.5" customHeight="1">
      <c r="B23" s="61"/>
      <c r="C23" s="62"/>
      <c r="D23" s="119"/>
      <c r="E23" s="119"/>
      <c r="F23" s="111"/>
      <c r="G23" s="111"/>
    </row>
    <row r="24" spans="2:7" ht="32.25" customHeight="1">
      <c r="B24" s="59" t="s">
        <v>21</v>
      </c>
      <c r="C24" s="60">
        <v>6500</v>
      </c>
      <c r="D24" s="116" t="s">
        <v>57</v>
      </c>
      <c r="E24" s="117"/>
      <c r="F24" s="118" t="s">
        <v>59</v>
      </c>
      <c r="G24" s="118"/>
    </row>
    <row r="25" spans="2:7" ht="31.5" customHeight="1">
      <c r="B25" s="15" t="s">
        <v>22</v>
      </c>
      <c r="C25" s="37">
        <v>5800</v>
      </c>
      <c r="D25" s="110" t="s">
        <v>58</v>
      </c>
      <c r="E25" s="108"/>
      <c r="F25" s="109" t="s">
        <v>62</v>
      </c>
      <c r="G25" s="109"/>
    </row>
    <row r="26" spans="2:7" ht="64.5" customHeight="1">
      <c r="B26" s="17" t="s">
        <v>23</v>
      </c>
      <c r="C26" s="37">
        <v>17180</v>
      </c>
      <c r="D26" s="110" t="s">
        <v>43</v>
      </c>
      <c r="E26" s="108"/>
      <c r="F26" s="109"/>
      <c r="G26" s="109"/>
    </row>
    <row r="27" spans="2:7" ht="23.25" customHeight="1">
      <c r="B27" s="17" t="s">
        <v>41</v>
      </c>
      <c r="C27" s="37">
        <v>20000</v>
      </c>
      <c r="D27" s="110" t="s">
        <v>42</v>
      </c>
      <c r="E27" s="108"/>
      <c r="F27" s="125"/>
      <c r="G27" s="125"/>
    </row>
    <row r="28" spans="2:7" ht="25.5" customHeight="1">
      <c r="B28" s="25" t="s">
        <v>25</v>
      </c>
      <c r="C28" s="38">
        <f>IF(SUM(C18:C27)=0,"",SUM(C18:C27))</f>
        <v>89200</v>
      </c>
      <c r="D28" s="122">
        <v>76000</v>
      </c>
      <c r="E28" s="122"/>
      <c r="F28" s="122">
        <v>52000</v>
      </c>
      <c r="G28" s="122"/>
    </row>
    <row r="29" spans="2:7" ht="6" customHeight="1">
      <c r="B29" s="10"/>
      <c r="C29" s="10"/>
      <c r="D29" s="11"/>
      <c r="E29" s="11"/>
      <c r="F29" s="13"/>
      <c r="G29" s="13"/>
    </row>
    <row r="30" spans="2:7" ht="24.75" customHeight="1" thickBot="1">
      <c r="B30" s="39" t="s">
        <v>26</v>
      </c>
      <c r="C30" s="10"/>
      <c r="D30" s="11"/>
      <c r="E30" s="11"/>
      <c r="F30" s="3"/>
      <c r="G30" s="3"/>
    </row>
    <row r="31" spans="2:7" ht="22.5" customHeight="1" thickBot="1">
      <c r="B31" s="6" t="s">
        <v>7</v>
      </c>
      <c r="C31" s="84" t="s">
        <v>8</v>
      </c>
      <c r="D31" s="84"/>
      <c r="E31" s="85"/>
      <c r="F31" s="99" t="s">
        <v>63</v>
      </c>
      <c r="G31" s="100"/>
    </row>
    <row r="32" spans="2:7" ht="22.5" customHeight="1" thickTop="1">
      <c r="B32" s="7" t="s">
        <v>2</v>
      </c>
      <c r="C32" s="86" t="s">
        <v>9</v>
      </c>
      <c r="D32" s="86"/>
      <c r="E32" s="87"/>
      <c r="F32" s="126">
        <v>19000</v>
      </c>
      <c r="G32" s="127"/>
    </row>
    <row r="33" spans="2:7" ht="22.5" customHeight="1">
      <c r="B33" s="8" t="s">
        <v>3</v>
      </c>
      <c r="C33" s="80" t="s">
        <v>40</v>
      </c>
      <c r="D33" s="80"/>
      <c r="E33" s="81"/>
      <c r="F33" s="120">
        <v>25800</v>
      </c>
      <c r="G33" s="121"/>
    </row>
    <row r="34" spans="2:7" ht="22.5" customHeight="1">
      <c r="B34" s="8" t="s">
        <v>4</v>
      </c>
      <c r="C34" s="80" t="s">
        <v>10</v>
      </c>
      <c r="D34" s="80"/>
      <c r="E34" s="81"/>
      <c r="F34" s="120">
        <v>1120</v>
      </c>
      <c r="G34" s="121"/>
    </row>
    <row r="35" spans="2:7" ht="22.5" customHeight="1">
      <c r="B35" s="8" t="s">
        <v>5</v>
      </c>
      <c r="C35" s="80" t="s">
        <v>11</v>
      </c>
      <c r="D35" s="80"/>
      <c r="E35" s="81"/>
      <c r="F35" s="120">
        <v>6000</v>
      </c>
      <c r="G35" s="121"/>
    </row>
    <row r="36" spans="2:7" ht="22.5" customHeight="1" thickBot="1">
      <c r="B36" s="9" t="s">
        <v>6</v>
      </c>
      <c r="C36" s="82" t="s">
        <v>12</v>
      </c>
      <c r="D36" s="82"/>
      <c r="E36" s="83"/>
      <c r="F36" s="123">
        <v>4080</v>
      </c>
      <c r="G36" s="124"/>
    </row>
    <row r="37" ht="13.5">
      <c r="G37" s="36"/>
    </row>
    <row r="38" ht="13.5">
      <c r="F38" s="36"/>
    </row>
    <row r="40" ht="13.5">
      <c r="L40" s="1">
        <f>SUM(L20:L39)</f>
        <v>0</v>
      </c>
    </row>
  </sheetData>
  <sheetProtection/>
  <mergeCells count="48">
    <mergeCell ref="D27:E27"/>
    <mergeCell ref="F27:G27"/>
    <mergeCell ref="C32:E32"/>
    <mergeCell ref="F32:G32"/>
    <mergeCell ref="C33:E33"/>
    <mergeCell ref="F33:G33"/>
    <mergeCell ref="C31:E31"/>
    <mergeCell ref="F31:G31"/>
    <mergeCell ref="C35:E35"/>
    <mergeCell ref="F35:G35"/>
    <mergeCell ref="C36:E36"/>
    <mergeCell ref="F36:G36"/>
    <mergeCell ref="D25:E25"/>
    <mergeCell ref="F25:G25"/>
    <mergeCell ref="F24:G24"/>
    <mergeCell ref="D23:E23"/>
    <mergeCell ref="C34:E34"/>
    <mergeCell ref="F34:G34"/>
    <mergeCell ref="D26:E26"/>
    <mergeCell ref="F26:G26"/>
    <mergeCell ref="D28:E28"/>
    <mergeCell ref="F28:G28"/>
    <mergeCell ref="F23:G23"/>
    <mergeCell ref="D21:E21"/>
    <mergeCell ref="F21:G21"/>
    <mergeCell ref="D22:E22"/>
    <mergeCell ref="F22:G22"/>
    <mergeCell ref="D24:E24"/>
    <mergeCell ref="D18:E18"/>
    <mergeCell ref="F18:G18"/>
    <mergeCell ref="D19:E19"/>
    <mergeCell ref="F19:G19"/>
    <mergeCell ref="D20:E20"/>
    <mergeCell ref="F20:G20"/>
    <mergeCell ref="D11:G11"/>
    <mergeCell ref="D12:G12"/>
    <mergeCell ref="B16:B17"/>
    <mergeCell ref="C16:C17"/>
    <mergeCell ref="D16:G16"/>
    <mergeCell ref="D17:E17"/>
    <mergeCell ref="F17:G17"/>
    <mergeCell ref="D7:G7"/>
    <mergeCell ref="D8:G8"/>
    <mergeCell ref="D9:G9"/>
    <mergeCell ref="D10:G10"/>
    <mergeCell ref="C1:F1"/>
    <mergeCell ref="C4:D4"/>
    <mergeCell ref="F4:G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N21" sqref="N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辰野町役場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東條智恵美</dc:creator>
  <cp:keywords/>
  <dc:description/>
  <cp:lastModifiedBy>中村あす美</cp:lastModifiedBy>
  <cp:lastPrinted>2023-05-15T08:40:32Z</cp:lastPrinted>
  <dcterms:created xsi:type="dcterms:W3CDTF">2020-01-24T00:19:47Z</dcterms:created>
  <dcterms:modified xsi:type="dcterms:W3CDTF">2023-05-15T08:41:22Z</dcterms:modified>
  <cp:category/>
  <cp:version/>
  <cp:contentType/>
  <cp:contentStatus/>
</cp:coreProperties>
</file>